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9410" windowHeight="11490"/>
  </bookViews>
  <sheets>
    <sheet name="申込書 " sheetId="6" r:id="rId1"/>
    <sheet name="･" sheetId="8" r:id="rId2"/>
    <sheet name="Sheet1" sheetId="7" r:id="rId3"/>
  </sheets>
  <definedNames>
    <definedName name="_xlnm.Print_Area" localSheetId="0">'申込書 '!$A$1:$T$49</definedName>
  </definedNames>
  <calcPr calcId="191029"/>
</workbook>
</file>

<file path=xl/calcChain.xml><?xml version="1.0" encoding="utf-8"?>
<calcChain xmlns="http://schemas.openxmlformats.org/spreadsheetml/2006/main">
  <c r="AD16" i="6" l="1"/>
  <c r="F4" i="8" s="1"/>
  <c r="AD32" i="6"/>
  <c r="B9" i="8" s="1"/>
  <c r="AD33" i="6"/>
  <c r="C9" i="8" s="1"/>
  <c r="Z13" i="6"/>
  <c r="AD13" i="6" s="1"/>
  <c r="C4" i="8" s="1"/>
  <c r="Z14" i="6"/>
  <c r="AD14" i="6" s="1"/>
  <c r="D4" i="8" s="1"/>
  <c r="Z15" i="6"/>
  <c r="AD15" i="6" s="1"/>
  <c r="E4" i="8" s="1"/>
  <c r="Z16" i="6"/>
  <c r="Z17" i="6"/>
  <c r="AD17" i="6" s="1"/>
  <c r="G4" i="8" s="1"/>
  <c r="Z18" i="6"/>
  <c r="AD18" i="6" s="1"/>
  <c r="H4" i="8" s="1"/>
  <c r="Z32" i="6"/>
  <c r="Z33" i="6"/>
  <c r="Z34" i="6"/>
  <c r="AD34" i="6" s="1"/>
  <c r="D9" i="8" s="1"/>
  <c r="Z35" i="6"/>
  <c r="AD35" i="6" s="1"/>
  <c r="E9" i="8" s="1"/>
  <c r="Z36" i="6"/>
  <c r="AD36" i="6" s="1"/>
  <c r="F9" i="8" s="1"/>
  <c r="Z37" i="6"/>
  <c r="AD37" i="6" s="1"/>
  <c r="G9" i="8" s="1"/>
  <c r="Z38" i="6"/>
  <c r="AD38" i="6" s="1"/>
  <c r="H9" i="8" s="1"/>
  <c r="Z42" i="6"/>
  <c r="AD42" i="6" s="1"/>
  <c r="Z43" i="6"/>
  <c r="AD43" i="6" s="1"/>
  <c r="Z44" i="6"/>
  <c r="AD44" i="6" s="1"/>
  <c r="D14" i="8" s="1"/>
  <c r="Z45" i="6"/>
  <c r="AD45" i="6" s="1"/>
  <c r="E14" i="8" s="1"/>
  <c r="Z46" i="6"/>
  <c r="AD46" i="6" s="1"/>
  <c r="F14" i="8" s="1"/>
  <c r="Z47" i="6"/>
  <c r="AD47" i="6" s="1"/>
  <c r="Z48" i="6"/>
  <c r="AD48" i="6" s="1"/>
  <c r="Z12" i="6"/>
  <c r="AD12" i="6" s="1"/>
  <c r="B4" i="8" s="1"/>
  <c r="G14" i="8" l="1"/>
  <c r="B14" i="8"/>
  <c r="C14" i="8"/>
  <c r="H14" i="8"/>
  <c r="F15" i="8"/>
  <c r="E15" i="8"/>
  <c r="D15" i="8"/>
  <c r="C15" i="8"/>
  <c r="B15" i="8"/>
  <c r="H15" i="8"/>
  <c r="G15" i="8"/>
  <c r="H10" i="8"/>
  <c r="G10" i="8"/>
  <c r="F10" i="8"/>
  <c r="E10" i="8"/>
  <c r="D10" i="8"/>
  <c r="B10" i="8"/>
  <c r="C10" i="8"/>
  <c r="D5" i="8"/>
  <c r="C5" i="8"/>
  <c r="B5" i="8"/>
  <c r="E5" i="8"/>
  <c r="F5" i="8"/>
  <c r="G5" i="8"/>
  <c r="H5" i="8"/>
  <c r="B3" i="8"/>
  <c r="B8" i="8" s="1"/>
  <c r="B11" i="8"/>
  <c r="B6" i="8"/>
  <c r="B2" i="8"/>
  <c r="B7" i="8" s="1"/>
  <c r="B1" i="8"/>
  <c r="C11" i="8"/>
  <c r="C6" i="8"/>
  <c r="C1" i="8"/>
  <c r="B13" i="8" l="1"/>
  <c r="B12" i="8"/>
  <c r="G24" i="6"/>
  <c r="C24" i="6"/>
  <c r="AA65" i="6"/>
  <c r="AA64" i="6"/>
  <c r="K40" i="6" l="1"/>
  <c r="K30" i="6"/>
</calcChain>
</file>

<file path=xl/sharedStrings.xml><?xml version="1.0" encoding="utf-8"?>
<sst xmlns="http://schemas.openxmlformats.org/spreadsheetml/2006/main" count="102" uniqueCount="55">
  <si>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</si>
  <si>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</si>
  <si>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学年</t>
    <rPh sb="0" eb="2">
      <t>ガクネン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</si>
  <si>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</si>
  <si>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</si>
  <si>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</si>
  <si>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立</t>
    <rPh sb="0" eb="1">
      <t>リツ</t>
    </rPh>
    <phoneticPr fontId="1"/>
  </si>
  <si>
    <t>男子</t>
    <rPh sb="0" eb="2">
      <t>ダンシ</t>
    </rPh>
    <phoneticPr fontId="1"/>
  </si>
  <si>
    <t>学校住所</t>
    <rPh sb="0" eb="2">
      <t>ガッコウ</t>
    </rPh>
    <rPh sb="2" eb="4">
      <t>ジュウショ</t>
    </rPh>
    <phoneticPr fontId="1"/>
  </si>
  <si>
    <t>女子</t>
    <rPh sb="0" eb="2">
      <t>ジョシ</t>
    </rPh>
    <phoneticPr fontId="1"/>
  </si>
  <si>
    <t>学校℡</t>
    <rPh sb="0" eb="2">
      <t>ガッコウ</t>
    </rPh>
    <phoneticPr fontId="1"/>
  </si>
  <si>
    <t>コーチまたは
マネージャー名</t>
    <rPh sb="13" eb="14">
      <t>メイ</t>
    </rPh>
    <phoneticPr fontId="1"/>
  </si>
  <si>
    <t>監督携帯</t>
    <rPh sb="0" eb="2">
      <t>カントク</t>
    </rPh>
    <rPh sb="2" eb="4">
      <t>ケイタイ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</si>
  <si>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</si>
  <si>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</si>
  <si>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r>
      <t>1</t>
    </r>
    <r>
      <rPr>
        <sz val="8"/>
        <rFont val="ＭＳ Ｐ明朝"/>
        <family val="1"/>
        <charset val="128"/>
      </rPr>
      <t>(主将)</t>
    </r>
    <rPh sb="2" eb="4">
      <t>シュショウ</t>
    </rPh>
    <phoneticPr fontId="1"/>
  </si>
  <si>
    <t>年</t>
    <rPh sb="0" eb="1">
      <t>ネン</t>
    </rPh>
    <phoneticPr fontId="1"/>
  </si>
  <si>
    <t>長崎県</t>
    <rPh sb="0" eb="3">
      <t>ナガサキケン</t>
    </rPh>
    <phoneticPr fontId="1"/>
  </si>
  <si>
    <t>No</t>
    <phoneticPr fontId="1"/>
  </si>
  <si>
    <t>佐世保市</t>
    <rPh sb="0" eb="3">
      <t>サセボ</t>
    </rPh>
    <rPh sb="3" eb="4">
      <t>シ</t>
    </rPh>
    <phoneticPr fontId="1"/>
  </si>
  <si>
    <t>監督</t>
    <rPh sb="0" eb="1">
      <t>ラン</t>
    </rPh>
    <rPh sb="1" eb="2">
      <t>ヨシ</t>
    </rPh>
    <phoneticPr fontId="1"/>
  </si>
  <si>
    <t>ふりがな</t>
    <phoneticPr fontId="1"/>
  </si>
  <si>
    <t>氏名</t>
    <rPh sb="0" eb="2">
      <t>シメイ</t>
    </rPh>
    <phoneticPr fontId="1"/>
  </si>
  <si>
    <t>－</t>
    <phoneticPr fontId="1"/>
  </si>
  <si>
    <t>－</t>
    <phoneticPr fontId="1"/>
  </si>
  <si>
    <t>私</t>
    <rPh sb="0" eb="1">
      <t>ワタクシ</t>
    </rPh>
    <phoneticPr fontId="1"/>
  </si>
  <si>
    <t>西海市</t>
    <rPh sb="0" eb="2">
      <t>サイカイ</t>
    </rPh>
    <rPh sb="2" eb="3">
      <t>シ</t>
    </rPh>
    <phoneticPr fontId="1"/>
  </si>
  <si>
    <t>E‐Mailｱﾄﾞﾚｽ</t>
    <phoneticPr fontId="1"/>
  </si>
  <si>
    <t>川棚町</t>
    <rPh sb="0" eb="2">
      <t>カワタナ</t>
    </rPh>
    <rPh sb="2" eb="3">
      <t>チョウ</t>
    </rPh>
    <phoneticPr fontId="1"/>
  </si>
  <si>
    <t>波佐見町</t>
    <rPh sb="0" eb="4">
      <t>ハサミチョウ</t>
    </rPh>
    <phoneticPr fontId="1"/>
  </si>
  <si>
    <t>外部指導者</t>
    <phoneticPr fontId="1"/>
  </si>
  <si>
    <t>教員</t>
    <phoneticPr fontId="1"/>
  </si>
  <si>
    <t>生徒</t>
    <phoneticPr fontId="1"/>
  </si>
  <si>
    <t>上記のとおり、標記大会に出場することを認め参加を申し込みます。</t>
    <phoneticPr fontId="1"/>
  </si>
  <si>
    <t>登録番号</t>
    <rPh sb="0" eb="2">
      <t>トウロク</t>
    </rPh>
    <rPh sb="2" eb="4">
      <t>バンゴウ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</si>
  <si>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</si>
  <si>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</si>
  <si>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</si>
  <si>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令和４年度 佐世保市中学校体育大会バドミントン競技新人大会 団体の部 申込書</t>
    <rPh sb="0" eb="2">
      <t>レイワ</t>
    </rPh>
    <rPh sb="3" eb="5">
      <t>ネンド</t>
    </rPh>
    <rPh sb="6" eb="10">
      <t>サセボシ</t>
    </rPh>
    <rPh sb="10" eb="13">
      <t>チュウガッコウ</t>
    </rPh>
    <rPh sb="13" eb="15">
      <t>タイイク</t>
    </rPh>
    <rPh sb="15" eb="17">
      <t>タイカイ</t>
    </rPh>
    <rPh sb="23" eb="25">
      <t>キョウギ</t>
    </rPh>
    <rPh sb="25" eb="29">
      <t>シンジンタイカイ</t>
    </rPh>
    <rPh sb="30" eb="32">
      <t>ダンタイ</t>
    </rPh>
    <rPh sb="33" eb="34">
      <t>ブ</t>
    </rPh>
    <rPh sb="35" eb="38">
      <t>モウシコミショ</t>
    </rPh>
    <phoneticPr fontId="1"/>
  </si>
  <si>
    <r>
      <t>〔団体A〕 　　</t>
    </r>
    <r>
      <rPr>
        <sz val="11"/>
        <rFont val="ＭＳ Ｐ明朝"/>
        <family val="1"/>
        <charset val="128"/>
      </rPr>
      <t>※空欄には斜線を引いてください。</t>
    </r>
    <rPh sb="1" eb="3">
      <t>ダンタイ</t>
    </rPh>
    <phoneticPr fontId="1"/>
  </si>
  <si>
    <t>令和４年度 第５回秋季選手権大会（団体の部）申込書</t>
    <rPh sb="0" eb="2">
      <t>レイワ</t>
    </rPh>
    <rPh sb="3" eb="5">
      <t>ネンド</t>
    </rPh>
    <rPh sb="6" eb="7">
      <t>ダイ</t>
    </rPh>
    <rPh sb="8" eb="9">
      <t>カイ</t>
    </rPh>
    <rPh sb="9" eb="11">
      <t>シュウキ</t>
    </rPh>
    <rPh sb="11" eb="14">
      <t>センシュケン</t>
    </rPh>
    <rPh sb="14" eb="16">
      <t>タイカイ</t>
    </rPh>
    <rPh sb="17" eb="19">
      <t>ダンタイ</t>
    </rPh>
    <rPh sb="20" eb="21">
      <t>ブ</t>
    </rPh>
    <rPh sb="22" eb="25">
      <t>モウシコミショ</t>
    </rPh>
    <phoneticPr fontId="1"/>
  </si>
  <si>
    <r>
      <t>〔団体B〕 　　</t>
    </r>
    <r>
      <rPr>
        <sz val="11"/>
        <rFont val="ＭＳ Ｐ明朝"/>
        <family val="1"/>
        <charset val="128"/>
      </rPr>
      <t>※空欄には斜線を引いてください。</t>
    </r>
    <rPh sb="1" eb="3">
      <t>ダンタイ</t>
    </rPh>
    <phoneticPr fontId="1"/>
  </si>
  <si>
    <t>東彼杵町</t>
    <rPh sb="0" eb="3">
      <t>ヒガシソノギ</t>
    </rPh>
    <rPh sb="3" eb="4">
      <t>チョウ</t>
    </rPh>
    <phoneticPr fontId="2"/>
  </si>
  <si>
    <t>ふりがな</t>
  </si>
  <si>
    <t>選手</t>
  </si>
  <si>
    <t>コーチ</t>
  </si>
  <si>
    <t>監督</t>
  </si>
  <si>
    <t>団体</t>
  </si>
  <si>
    <t>チーム</t>
    <phoneticPr fontId="2"/>
  </si>
  <si>
    <t>B</t>
    <phoneticPr fontId="2"/>
  </si>
  <si>
    <t>A</t>
    <phoneticPr fontId="2"/>
  </si>
  <si>
    <t>Ｃ</t>
    <phoneticPr fontId="2"/>
  </si>
  <si>
    <t>あああ</t>
    <phoneticPr fontId="2"/>
  </si>
  <si>
    <t>いいい</t>
    <phoneticPr fontId="2"/>
  </si>
  <si>
    <t>ううう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</si>
</sst>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;\-#;&quot;&quot;;@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Meiryo UI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1"/>
      <color theme="0" tint="-0.249977111117893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3" applyFont="1" applyAlignment="1">
      <alignment vertical="center" shrinkToFit="1"/>
    </xf>
    <xf numFmtId="0" fontId="5" fillId="0" borderId="0" xfId="3" applyFont="1" applyAlignment="1">
      <alignment horizontal="center" vertical="center" shrinkToFit="1"/>
    </xf>
    <xf numFmtId="0" fontId="5" fillId="0" borderId="0" xfId="3" applyFont="1" applyAlignment="1">
      <alignment vertical="center" shrinkToFit="1"/>
    </xf>
    <xf numFmtId="0" fontId="5" fillId="0" borderId="0" xfId="3" applyFont="1" applyAlignment="1">
      <alignment vertical="top" wrapText="1"/>
    </xf>
    <xf numFmtId="0" fontId="5" fillId="0" borderId="0" xfId="3" applyFont="1" applyAlignment="1">
      <alignment horizontal="center"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vertical="top" shrinkToFit="1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5" fillId="0" borderId="0" xfId="3" applyFont="1" applyAlignment="1" applyProtection="1">
      <alignment vertical="center" shrinkToFit="1"/>
      <protection locked="0"/>
    </xf>
    <xf numFmtId="0" fontId="5" fillId="0" borderId="4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top" shrinkToFit="1"/>
    </xf>
    <xf numFmtId="22" fontId="5" fillId="0" borderId="0" xfId="0" applyNumberFormat="1" applyFont="1" applyAlignment="1">
      <alignment vertical="center" shrinkToFit="1"/>
    </xf>
    <xf numFmtId="0" fontId="5" fillId="2" borderId="0" xfId="0" applyFont="1" applyFill="1" applyAlignment="1" applyProtection="1">
      <alignment horizontal="center" vertical="center" shrinkToFit="1"/>
      <protection locked="0"/>
    </xf>
    <xf numFmtId="176" fontId="5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16" fillId="4" borderId="0" xfId="4" applyFont="1" applyFill="1">
      <alignment vertical="center"/>
    </xf>
    <xf numFmtId="177" fontId="16" fillId="4" borderId="0" xfId="4" applyNumberFormat="1" applyFont="1" applyFill="1">
      <alignment vertical="center"/>
    </xf>
    <xf numFmtId="0" fontId="16" fillId="5" borderId="0" xfId="4" applyFont="1" applyFill="1">
      <alignment vertical="center"/>
    </xf>
    <xf numFmtId="177" fontId="16" fillId="5" borderId="0" xfId="4" applyNumberFormat="1" applyFont="1" applyFill="1">
      <alignment vertical="center"/>
    </xf>
    <xf numFmtId="177" fontId="16" fillId="6" borderId="0" xfId="4" applyNumberFormat="1" applyFont="1" applyFill="1">
      <alignment vertical="center"/>
    </xf>
    <xf numFmtId="0" fontId="6" fillId="0" borderId="1" xfId="3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>
      <alignment vertical="center"/>
    </xf>
    <xf numFmtId="0" fontId="19" fillId="0" borderId="0" xfId="0" applyFont="1" applyAlignment="1">
      <alignment vertical="top" shrinkToFi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vertical="top" shrinkToFit="1"/>
    </xf>
    <xf numFmtId="0" fontId="5" fillId="0" borderId="4" xfId="0" applyFont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3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top" wrapText="1"/>
    </xf>
    <xf numFmtId="0" fontId="15" fillId="3" borderId="2" xfId="1" applyFont="1" applyFill="1" applyBorder="1" applyAlignment="1">
      <alignment horizontal="center" vertical="top" wrapText="1"/>
    </xf>
    <xf numFmtId="0" fontId="15" fillId="3" borderId="3" xfId="1" applyFont="1" applyFill="1" applyBorder="1" applyAlignment="1">
      <alignment horizontal="center" vertical="top" wrapText="1"/>
    </xf>
    <xf numFmtId="0" fontId="6" fillId="0" borderId="1" xfId="3" applyFont="1" applyBorder="1" applyAlignment="1">
      <alignment vertical="center" shrinkToFi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ハイパーリンク 2" xfId="2"/>
    <cellStyle name="標準" xfId="0" builtinId="0"/>
    <cellStyle name="標準 10" xfId="4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62230</xdr:colOff>
      <xdr:row>2</xdr:row>
      <xdr:rowOff>13696</xdr:rowOff>
    </xdr:from>
    <xdr:to>
      <xdr:col>40</xdr:col>
      <xdr:colOff>128553</xdr:colOff>
      <xdr:row>10</xdr:row>
      <xdr:rowOff>81279</xdr:rowOff>
    </xdr:to>
    <xdr:sp macro="" textlink="">
      <xdr:nvSpPr>
        <xdr:cNvPr id="3" name="四角形吹き出し 4">
          <a:extLst>
            <a:ext uri="{FF2B5EF4-FFF2-40B4-BE49-F238E27FC236}">
              <a16:creationId xmlns:a16="http://schemas.microsoft.com/office/drawing/2014/main" xmlns="" id="{D06AFA07-0EF1-4BE9-BD5C-416E4312AD04}"/>
            </a:ext>
          </a:extLst>
        </xdr:cNvPr>
        <xdr:cNvSpPr/>
      </xdr:nvSpPr>
      <xdr:spPr>
        <a:xfrm>
          <a:off x="6405880" y="394696"/>
          <a:ext cx="3254023" cy="1832883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</a:p>
        <a:p>
          <a:pPr algn="l">
            <a:lnSpc>
              <a:spcPts val="1200"/>
            </a:lnSpc>
          </a:pPr>
          <a:r>
            <a:rPr kumimoji="1" lang="ja-JP" altLang="en-US" sz="1100"/>
            <a:t> コーチの場合は外部指導者か教員を、マネージャーついては教員か生徒を選択する。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 氏名とふりがな欄は、</a:t>
          </a:r>
          <a:r>
            <a:rPr kumimoji="1" lang="ja-JP" altLang="en-US" sz="1100" b="1">
              <a:solidFill>
                <a:srgbClr val="FF0000"/>
              </a:solidFill>
            </a:rPr>
            <a:t>姓と名の間を１文字あける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〔</a:t>
          </a:r>
          <a:r>
            <a:rPr kumimoji="1" lang="ja-JP" altLang="en-US" sz="1100"/>
            <a:t>例</a:t>
          </a:r>
          <a:r>
            <a:rPr kumimoji="1" lang="en-US" altLang="ja-JP" sz="1100"/>
            <a:t>〕</a:t>
          </a:r>
          <a:r>
            <a:rPr kumimoji="1" lang="ja-JP" altLang="en-US" sz="1100"/>
            <a:t>　長崎　太郎　　ながさき　たろう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メールアドレスは、</a:t>
          </a:r>
          <a:r>
            <a:rPr kumimoji="1" lang="ja-JP" altLang="en-US" sz="1100" b="1">
              <a:solidFill>
                <a:srgbClr val="FF0000"/>
              </a:solidFill>
            </a:rPr>
            <a:t>個人所有のアドレスで</a:t>
          </a:r>
          <a:r>
            <a:rPr kumimoji="1" lang="ja-JP" altLang="en-US" sz="1100"/>
            <a:t>構いません。</a:t>
          </a:r>
          <a:r>
            <a:rPr kumimoji="1" lang="ja-JP" altLang="en-US" sz="1100" b="1">
              <a:solidFill>
                <a:srgbClr val="FF0000"/>
              </a:solidFill>
            </a:rPr>
            <a:t>常にみられる</a:t>
          </a:r>
          <a:r>
            <a:rPr kumimoji="1" lang="ja-JP" altLang="en-US" sz="1100"/>
            <a:t>アドレスでお願いします。</a:t>
          </a:r>
        </a:p>
      </xdr:txBody>
    </xdr:sp>
    <xdr:clientData/>
  </xdr:twoCellAnchor>
  <xdr:twoCellAnchor>
    <xdr:from>
      <xdr:col>23</xdr:col>
      <xdr:colOff>103505</xdr:colOff>
      <xdr:row>31</xdr:row>
      <xdr:rowOff>45720</xdr:rowOff>
    </xdr:from>
    <xdr:to>
      <xdr:col>40</xdr:col>
      <xdr:colOff>162822</xdr:colOff>
      <xdr:row>47</xdr:row>
      <xdr:rowOff>243840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xmlns="" id="{BCBE8907-815E-43B0-B825-9FA00B8A8ABE}"/>
            </a:ext>
          </a:extLst>
        </xdr:cNvPr>
        <xdr:cNvSpPr/>
      </xdr:nvSpPr>
      <xdr:spPr>
        <a:xfrm>
          <a:off x="6359525" y="6301740"/>
          <a:ext cx="3183517" cy="4091940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/>
            <a:t>■ 注意事項</a:t>
          </a:r>
          <a:r>
            <a:rPr kumimoji="1" lang="ja-JP" altLang="en-US" sz="1100" baseline="0"/>
            <a:t> </a:t>
          </a:r>
          <a:r>
            <a:rPr kumimoji="1" lang="ja-JP" altLang="en-US" sz="1100"/>
            <a:t>■</a:t>
          </a:r>
          <a:endParaRPr kumimoji="1" lang="en-US" altLang="ja-JP" sz="1100"/>
        </a:p>
        <a:p>
          <a:pPr algn="ctr">
            <a:lnSpc>
              <a:spcPts val="1200"/>
            </a:lnSpc>
          </a:pPr>
          <a:endParaRPr kumimoji="1" lang="ja-JP" altLang="en-US" sz="1100"/>
        </a:p>
        <a:p>
          <a:pPr algn="l">
            <a:lnSpc>
              <a:spcPts val="1200"/>
            </a:lnSpc>
          </a:pPr>
          <a:r>
            <a:rPr kumimoji="1" lang="ja-JP" altLang="en-US" sz="1100" b="1"/>
            <a:t>ランキング順</a:t>
          </a:r>
          <a:r>
            <a:rPr kumimoji="1" lang="ja-JP" altLang="en-US" sz="1100"/>
            <a:t>に記入してください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組み合わせにおいては、シード権を有する場合でも</a:t>
          </a:r>
          <a:r>
            <a:rPr kumimoji="1" lang="ja-JP" altLang="en-US" sz="1100" b="1">
              <a:solidFill>
                <a:srgbClr val="FF0000"/>
              </a:solidFill>
            </a:rPr>
            <a:t>校内ランキングを優先</a:t>
          </a:r>
          <a:r>
            <a:rPr kumimoji="1" lang="ja-JP" altLang="en-US" sz="1100"/>
            <a:t>いたします。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 氏名とふりがな欄は、</a:t>
          </a:r>
          <a:r>
            <a:rPr kumimoji="1" lang="ja-JP" altLang="en-US" sz="1100" b="1">
              <a:solidFill>
                <a:srgbClr val="FF0000"/>
              </a:solidFill>
            </a:rPr>
            <a:t>姓と名の間を全角で１文字あける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en-US" altLang="ja-JP" sz="1100"/>
            <a:t>〔</a:t>
          </a:r>
          <a:r>
            <a:rPr kumimoji="1" lang="ja-JP" altLang="en-US" sz="1100"/>
            <a:t>例</a:t>
          </a:r>
          <a:r>
            <a:rPr kumimoji="1" lang="en-US" altLang="ja-JP" sz="1100"/>
            <a:t>〕</a:t>
          </a:r>
          <a:r>
            <a:rPr kumimoji="1" lang="ja-JP" altLang="en-US" sz="1100"/>
            <a:t>　長崎　太郎　　ながさき　たろう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</a:rPr>
            <a:t>登録番号</a:t>
          </a:r>
          <a:r>
            <a:rPr kumimoji="1" lang="ja-JP" altLang="en-US" sz="1100"/>
            <a:t>は必ず「</a:t>
          </a:r>
          <a:r>
            <a:rPr kumimoji="1" lang="ja-JP" altLang="en-US" sz="1100" b="1">
              <a:solidFill>
                <a:srgbClr val="FF0000"/>
              </a:solidFill>
            </a:rPr>
            <a:t>日本バドミントン協会</a:t>
          </a:r>
          <a:r>
            <a:rPr kumimoji="1" lang="ja-JP" altLang="en-US" sz="1100"/>
            <a:t>」の会員証に記載されている</a:t>
          </a:r>
          <a:r>
            <a:rPr kumimoji="1" lang="ja-JP" altLang="en-US" sz="1100" b="1">
              <a:solidFill>
                <a:srgbClr val="FF0000"/>
              </a:solidFill>
            </a:rPr>
            <a:t>番号</a:t>
          </a:r>
          <a:r>
            <a:rPr kumimoji="1" lang="ja-JP" altLang="en-US" sz="1100"/>
            <a:t>を記入してください。申請中の場合は「</a:t>
          </a:r>
          <a:r>
            <a:rPr kumimoji="1" lang="ja-JP" altLang="en-US" sz="1100" b="1">
              <a:solidFill>
                <a:srgbClr val="FF0000"/>
              </a:solidFill>
            </a:rPr>
            <a:t>申請中</a:t>
          </a:r>
          <a:r>
            <a:rPr kumimoji="1" lang="ja-JP" altLang="en-US" sz="1100"/>
            <a:t>」と記入してください。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220579</xdr:colOff>
      <xdr:row>1</xdr:row>
      <xdr:rowOff>127001</xdr:rowOff>
    </xdr:from>
    <xdr:to>
      <xdr:col>15</xdr:col>
      <xdr:colOff>172748</xdr:colOff>
      <xdr:row>12</xdr:row>
      <xdr:rowOff>30080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xmlns="" id="{D1DB7183-CE91-478A-8A00-B735EE75C15F}"/>
            </a:ext>
          </a:extLst>
        </xdr:cNvPr>
        <xdr:cNvSpPr/>
      </xdr:nvSpPr>
      <xdr:spPr>
        <a:xfrm>
          <a:off x="4384842" y="280738"/>
          <a:ext cx="3250827" cy="1594184"/>
        </a:xfrm>
        <a:prstGeom prst="wedgeRectCallout">
          <a:avLst>
            <a:gd name="adj1" fmla="val -67588"/>
            <a:gd name="adj2" fmla="val 7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2000"/>
            <a:t>■ 注意</a:t>
          </a:r>
          <a:r>
            <a:rPr kumimoji="1" lang="ja-JP" altLang="en-US" sz="2000" baseline="0"/>
            <a:t> </a:t>
          </a:r>
          <a:r>
            <a:rPr kumimoji="1" lang="ja-JP" altLang="en-US" sz="2000"/>
            <a:t>■</a:t>
          </a:r>
          <a:endParaRPr kumimoji="1" lang="en-US" altLang="ja-JP" sz="2000"/>
        </a:p>
        <a:p>
          <a:pPr algn="ctr">
            <a:lnSpc>
              <a:spcPts val="1200"/>
            </a:lnSpc>
          </a:pPr>
          <a:endParaRPr kumimoji="1" lang="ja-JP" altLang="en-US" sz="2000"/>
        </a:p>
        <a:p>
          <a:pPr algn="ctr">
            <a:lnSpc>
              <a:spcPts val="1200"/>
            </a:lnSpc>
          </a:pPr>
          <a:r>
            <a:rPr kumimoji="1" lang="ja-JP" altLang="en-US" sz="2000"/>
            <a:t>ここはさわらないでください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E66"/>
  <sheetViews>
    <sheetView tabSelected="1" view="pageBreakPreview" topLeftCell="A22" zoomScaleNormal="100" zoomScaleSheetLayoutView="100" workbookViewId="0">
      <selection activeCell="AV40" sqref="AV40"/>
    </sheetView>
  </sheetViews>
  <sheetFormatPr defaultColWidth="10.25" defaultRowHeight="34.5" customHeight="1"/>
  <cols>
    <col min="1" max="20" width="4.125" style="5" customWidth="1"/>
    <col min="21" max="24" width="3" style="5" customWidth="1"/>
    <col min="25" max="25" width="3.875" style="16" customWidth="1"/>
    <col min="26" max="26" width="3.875" style="39" customWidth="1"/>
    <col min="27" max="29" width="3.875" style="16" hidden="1" customWidth="1"/>
    <col min="30" max="30" width="3.875" style="34" customWidth="1"/>
    <col min="31" max="31" width="3.875" style="16" customWidth="1"/>
    <col min="32" max="48" width="3" style="5" customWidth="1"/>
    <col min="49" max="16384" width="10.25" style="5"/>
  </cols>
  <sheetData>
    <row r="1" spans="1:31" s="2" customFormat="1" ht="19.5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"/>
      <c r="Y1" s="8"/>
      <c r="Z1" s="35"/>
      <c r="AA1" s="8"/>
      <c r="AB1" s="8"/>
      <c r="AC1" s="8"/>
      <c r="AD1" s="40"/>
      <c r="AE1" s="8"/>
    </row>
    <row r="2" spans="1:31" s="8" customFormat="1" ht="10.5" customHeight="1">
      <c r="A2" s="9"/>
      <c r="B2" s="9"/>
      <c r="C2" s="9"/>
      <c r="D2" s="9"/>
      <c r="E2" s="9"/>
      <c r="F2" s="9"/>
      <c r="G2" s="9"/>
      <c r="H2" s="9"/>
      <c r="I2" s="9"/>
      <c r="Z2" s="35"/>
      <c r="AD2" s="40"/>
    </row>
    <row r="3" spans="1:31" s="10" customFormat="1" ht="20.25" customHeight="1">
      <c r="A3" s="47" t="s">
        <v>0</v>
      </c>
      <c r="B3" s="48"/>
      <c r="C3" s="49"/>
      <c r="D3" s="50"/>
      <c r="E3" s="51"/>
      <c r="F3" s="51"/>
      <c r="G3" s="11" t="s">
        <v>6</v>
      </c>
      <c r="H3" s="51" t="s">
        <v>52</v>
      </c>
      <c r="I3" s="51"/>
      <c r="J3" s="51"/>
      <c r="K3" s="51"/>
      <c r="L3" s="53" t="s">
        <v>1</v>
      </c>
      <c r="M3" s="54"/>
      <c r="N3" s="47" t="s">
        <v>5</v>
      </c>
      <c r="O3" s="49"/>
      <c r="P3" s="50"/>
      <c r="Q3" s="51"/>
      <c r="R3" s="51"/>
      <c r="S3" s="51"/>
      <c r="T3" s="52"/>
      <c r="V3" s="8"/>
      <c r="W3" s="8"/>
      <c r="X3" s="8"/>
      <c r="Y3" s="8">
        <v>1</v>
      </c>
      <c r="Z3" s="36" t="s">
        <v>7</v>
      </c>
      <c r="AD3" s="41" t="s">
        <v>19</v>
      </c>
      <c r="AE3" s="10" t="s">
        <v>30</v>
      </c>
    </row>
    <row r="4" spans="1:31" s="10" customFormat="1" ht="20.25" customHeight="1">
      <c r="A4" s="58" t="s">
        <v>20</v>
      </c>
      <c r="B4" s="47" t="s">
        <v>21</v>
      </c>
      <c r="C4" s="49"/>
      <c r="D4" s="50"/>
      <c r="E4" s="51"/>
      <c r="F4" s="51"/>
      <c r="G4" s="51"/>
      <c r="H4" s="51"/>
      <c r="I4" s="51"/>
      <c r="J4" s="52"/>
      <c r="K4" s="47" t="s">
        <v>8</v>
      </c>
      <c r="L4" s="49"/>
      <c r="M4" s="50"/>
      <c r="N4" s="51"/>
      <c r="O4" s="51"/>
      <c r="P4" s="51"/>
      <c r="Q4" s="51"/>
      <c r="R4" s="51"/>
      <c r="S4" s="51"/>
      <c r="T4" s="52"/>
      <c r="V4" s="8"/>
      <c r="W4" s="8"/>
      <c r="X4" s="8"/>
      <c r="Y4" s="8">
        <v>2</v>
      </c>
      <c r="Z4" s="36" t="s">
        <v>9</v>
      </c>
      <c r="AD4" s="42" t="s">
        <v>17</v>
      </c>
      <c r="AE4" s="10" t="s">
        <v>31</v>
      </c>
    </row>
    <row r="5" spans="1:31" s="10" customFormat="1" ht="20.25" customHeight="1">
      <c r="A5" s="59"/>
      <c r="B5" s="47" t="s">
        <v>22</v>
      </c>
      <c r="C5" s="49"/>
      <c r="D5" s="50" t="s">
        <v>53</v>
      </c>
      <c r="E5" s="51"/>
      <c r="F5" s="51"/>
      <c r="G5" s="51"/>
      <c r="H5" s="51"/>
      <c r="I5" s="51"/>
      <c r="J5" s="52"/>
      <c r="K5" s="47" t="s">
        <v>10</v>
      </c>
      <c r="L5" s="49"/>
      <c r="M5" s="50"/>
      <c r="N5" s="51"/>
      <c r="O5" s="11" t="s">
        <v>23</v>
      </c>
      <c r="P5" s="51"/>
      <c r="Q5" s="51"/>
      <c r="R5" s="11" t="s">
        <v>24</v>
      </c>
      <c r="S5" s="51"/>
      <c r="T5" s="52"/>
      <c r="V5" s="8"/>
      <c r="W5" s="8"/>
      <c r="X5" s="8"/>
      <c r="Y5" s="8">
        <v>3</v>
      </c>
      <c r="Z5" s="36"/>
      <c r="AD5" s="41" t="s">
        <v>25</v>
      </c>
      <c r="AE5" s="10" t="s">
        <v>32</v>
      </c>
    </row>
    <row r="6" spans="1:31" s="10" customFormat="1" ht="27.6" customHeight="1">
      <c r="A6" s="55" t="s">
        <v>11</v>
      </c>
      <c r="B6" s="56"/>
      <c r="C6" s="57"/>
      <c r="D6" s="50" t="s">
        <v>54</v>
      </c>
      <c r="E6" s="51"/>
      <c r="F6" s="51"/>
      <c r="G6" s="51"/>
      <c r="H6" s="51"/>
      <c r="I6" s="51"/>
      <c r="J6" s="52"/>
      <c r="K6" s="50"/>
      <c r="L6" s="51"/>
      <c r="M6" s="52"/>
      <c r="N6" s="13"/>
      <c r="O6" s="13"/>
      <c r="P6" s="13"/>
      <c r="Q6" s="13"/>
      <c r="R6" s="13"/>
      <c r="V6" s="8"/>
      <c r="W6" s="8"/>
      <c r="X6" s="8"/>
      <c r="Y6" s="8">
        <v>4</v>
      </c>
      <c r="Z6" s="36"/>
      <c r="AD6" s="41" t="s">
        <v>26</v>
      </c>
    </row>
    <row r="7" spans="1:31" s="14" customFormat="1" ht="20.25" customHeight="1">
      <c r="A7" s="60" t="s">
        <v>27</v>
      </c>
      <c r="B7" s="61"/>
      <c r="C7" s="62"/>
      <c r="D7" s="63"/>
      <c r="E7" s="64"/>
      <c r="F7" s="64"/>
      <c r="G7" s="64"/>
      <c r="H7" s="64"/>
      <c r="I7" s="64"/>
      <c r="J7" s="64"/>
      <c r="K7" s="64"/>
      <c r="L7" s="65"/>
      <c r="M7" s="47" t="s">
        <v>12</v>
      </c>
      <c r="N7" s="49"/>
      <c r="O7" s="67"/>
      <c r="P7" s="68"/>
      <c r="Q7" s="68"/>
      <c r="R7" s="68"/>
      <c r="S7" s="68"/>
      <c r="T7" s="69"/>
      <c r="U7" s="15"/>
      <c r="V7" s="16"/>
      <c r="W7" s="16"/>
      <c r="X7" s="8"/>
      <c r="Y7" s="8">
        <v>5</v>
      </c>
      <c r="Z7" s="37"/>
      <c r="AD7" s="41" t="s">
        <v>28</v>
      </c>
    </row>
    <row r="8" spans="1:31" s="14" customFormat="1" ht="6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6"/>
      <c r="X8" s="8"/>
      <c r="Y8" s="8">
        <v>6</v>
      </c>
      <c r="Z8" s="37"/>
      <c r="AD8" s="41" t="s">
        <v>29</v>
      </c>
    </row>
    <row r="9" spans="1:31" s="6" customFormat="1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2"/>
      <c r="Y9" s="10">
        <v>7</v>
      </c>
      <c r="Z9" s="38"/>
      <c r="AA9" s="8"/>
      <c r="AB9" s="8"/>
      <c r="AC9" s="8"/>
      <c r="AD9" s="42" t="s">
        <v>42</v>
      </c>
      <c r="AE9" s="12"/>
    </row>
    <row r="10" spans="1:31" s="3" customFormat="1" ht="19.5" customHeight="1">
      <c r="A10" s="66" t="s">
        <v>39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33" t="s">
        <v>50</v>
      </c>
      <c r="R10" s="66" t="s">
        <v>48</v>
      </c>
      <c r="S10" s="66"/>
      <c r="T10" s="66"/>
      <c r="V10" s="2"/>
      <c r="W10" s="2"/>
      <c r="X10" s="2"/>
      <c r="Y10" s="16">
        <v>8</v>
      </c>
      <c r="Z10" s="39"/>
      <c r="AA10" s="16"/>
      <c r="AB10" s="16"/>
      <c r="AC10" s="16"/>
      <c r="AD10" s="34"/>
      <c r="AE10" s="16"/>
    </row>
    <row r="11" spans="1:31" s="3" customFormat="1" ht="15" customHeight="1">
      <c r="A11" s="43" t="s">
        <v>18</v>
      </c>
      <c r="B11" s="43"/>
      <c r="C11" s="43" t="s">
        <v>13</v>
      </c>
      <c r="D11" s="43"/>
      <c r="E11" s="43"/>
      <c r="F11" s="43"/>
      <c r="G11" s="43"/>
      <c r="H11" s="43"/>
      <c r="I11" s="43" t="s">
        <v>14</v>
      </c>
      <c r="J11" s="43"/>
      <c r="K11" s="43"/>
      <c r="L11" s="43"/>
      <c r="M11" s="43"/>
      <c r="N11" s="43"/>
      <c r="O11" s="43" t="s">
        <v>2</v>
      </c>
      <c r="P11" s="43"/>
      <c r="Q11" s="43"/>
      <c r="R11" s="43" t="s">
        <v>34</v>
      </c>
      <c r="S11" s="43"/>
      <c r="T11" s="43"/>
      <c r="V11" s="2"/>
      <c r="W11" s="2"/>
      <c r="X11" s="2"/>
      <c r="Y11" s="16"/>
      <c r="Z11" s="39"/>
      <c r="AA11" s="16"/>
      <c r="AB11" s="16"/>
      <c r="AC11" s="16"/>
      <c r="AD11" s="34"/>
      <c r="AE11" s="16"/>
    </row>
    <row r="12" spans="1:31" s="3" customFormat="1" ht="22.5" customHeight="1">
      <c r="A12" s="43" t="s">
        <v>15</v>
      </c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18" t="s">
        <v>16</v>
      </c>
      <c r="R12" s="44"/>
      <c r="S12" s="44"/>
      <c r="T12" s="44"/>
      <c r="X12" s="2"/>
      <c r="Y12" s="34"/>
      <c r="Z12" s="39" t="str">
        <f t="shared" ref="Z12:Z18" si="0">IF(O12=9,"⑨",IF(O12=8,"⑧",IF(O12=7,"⑦",IF(O12=6,"⑥",IF(O12=5,"⑤",IF(O12=3,"③",IF(O12=2,"②",IF(O12=1,"①",""))))))))</f>
        <v/>
      </c>
      <c r="AA12" s="16"/>
      <c r="AB12" s="16"/>
      <c r="AC12" s="16"/>
      <c r="AD12" s="34" t="str">
        <f>CONCATENATE(C12,Z12)</f>
        <v/>
      </c>
      <c r="AE12" s="16"/>
    </row>
    <row r="13" spans="1:31" s="3" customFormat="1" ht="22.5" customHeight="1">
      <c r="A13" s="43">
        <v>2</v>
      </c>
      <c r="B13" s="43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18" t="s">
        <v>16</v>
      </c>
      <c r="R13" s="44"/>
      <c r="S13" s="44"/>
      <c r="T13" s="44"/>
      <c r="Y13" s="16"/>
      <c r="Z13" s="39" t="str">
        <f t="shared" si="0"/>
        <v/>
      </c>
      <c r="AA13" s="16"/>
      <c r="AB13" s="16"/>
      <c r="AC13" s="16"/>
      <c r="AD13" s="34" t="str">
        <f t="shared" ref="AD13:AD48" si="1">CONCATENATE(C13,Z13)</f>
        <v/>
      </c>
      <c r="AE13" s="16"/>
    </row>
    <row r="14" spans="1:31" s="3" customFormat="1" ht="22.5" customHeight="1">
      <c r="A14" s="43">
        <v>3</v>
      </c>
      <c r="B14" s="43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18" t="s">
        <v>16</v>
      </c>
      <c r="R14" s="44"/>
      <c r="S14" s="44"/>
      <c r="T14" s="44"/>
      <c r="Y14" s="16"/>
      <c r="Z14" s="39" t="str">
        <f t="shared" si="0"/>
        <v/>
      </c>
      <c r="AA14" s="16"/>
      <c r="AB14" s="16"/>
      <c r="AC14" s="16"/>
      <c r="AD14" s="34" t="str">
        <f t="shared" si="1"/>
        <v/>
      </c>
      <c r="AE14" s="16"/>
    </row>
    <row r="15" spans="1:31" s="3" customFormat="1" ht="22.5" customHeight="1">
      <c r="A15" s="43">
        <v>4</v>
      </c>
      <c r="B15" s="43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18" t="s">
        <v>16</v>
      </c>
      <c r="R15" s="44"/>
      <c r="S15" s="44"/>
      <c r="T15" s="44"/>
      <c r="Y15" s="16"/>
      <c r="Z15" s="39" t="str">
        <f t="shared" si="0"/>
        <v/>
      </c>
      <c r="AA15" s="16"/>
      <c r="AB15" s="16"/>
      <c r="AC15" s="16"/>
      <c r="AD15" s="34" t="str">
        <f t="shared" si="1"/>
        <v/>
      </c>
      <c r="AE15" s="16"/>
    </row>
    <row r="16" spans="1:31" s="3" customFormat="1" ht="22.5" customHeight="1">
      <c r="A16" s="43">
        <v>5</v>
      </c>
      <c r="B16" s="4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18" t="s">
        <v>16</v>
      </c>
      <c r="R16" s="44"/>
      <c r="S16" s="44"/>
      <c r="T16" s="44"/>
      <c r="Y16" s="16"/>
      <c r="Z16" s="39" t="str">
        <f t="shared" si="0"/>
        <v/>
      </c>
      <c r="AA16" s="16"/>
      <c r="AB16" s="16"/>
      <c r="AC16" s="16"/>
      <c r="AD16" s="34" t="str">
        <f t="shared" si="1"/>
        <v/>
      </c>
      <c r="AE16" s="16"/>
    </row>
    <row r="17" spans="1:31" s="3" customFormat="1" ht="22.5" customHeight="1">
      <c r="A17" s="43">
        <v>6</v>
      </c>
      <c r="B17" s="43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18" t="s">
        <v>16</v>
      </c>
      <c r="R17" s="44"/>
      <c r="S17" s="44"/>
      <c r="T17" s="44"/>
      <c r="Y17" s="16"/>
      <c r="Z17" s="39" t="str">
        <f t="shared" si="0"/>
        <v/>
      </c>
      <c r="AA17" s="16"/>
      <c r="AB17" s="16"/>
      <c r="AC17" s="16"/>
      <c r="AD17" s="34" t="str">
        <f t="shared" si="1"/>
        <v/>
      </c>
      <c r="AE17" s="16"/>
    </row>
    <row r="18" spans="1:31" s="3" customFormat="1" ht="22.5" customHeight="1">
      <c r="A18" s="43">
        <v>7</v>
      </c>
      <c r="B18" s="43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18" t="s">
        <v>16</v>
      </c>
      <c r="R18" s="44"/>
      <c r="S18" s="44"/>
      <c r="T18" s="44"/>
      <c r="Y18" s="16"/>
      <c r="Z18" s="39" t="str">
        <f t="shared" si="0"/>
        <v/>
      </c>
      <c r="AA18" s="16"/>
      <c r="AB18" s="16"/>
      <c r="AC18" s="16"/>
      <c r="AD18" s="34" t="str">
        <f t="shared" si="1"/>
        <v/>
      </c>
      <c r="AE18" s="16"/>
    </row>
    <row r="19" spans="1:31" s="3" customFormat="1" ht="7.5" customHeight="1">
      <c r="Y19" s="16"/>
      <c r="Z19" s="39"/>
      <c r="AA19" s="16"/>
      <c r="AB19" s="16"/>
      <c r="AC19" s="16"/>
      <c r="AD19" s="34"/>
      <c r="AE19" s="16"/>
    </row>
    <row r="20" spans="1:31" s="20" customFormat="1" ht="14.25" customHeight="1">
      <c r="A20" s="71" t="s">
        <v>33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V20" s="19"/>
      <c r="W20" s="19"/>
      <c r="X20" s="19"/>
      <c r="Z20" s="39"/>
      <c r="AD20" s="34"/>
    </row>
    <row r="21" spans="1:31" s="20" customFormat="1" ht="6" customHeight="1">
      <c r="K21" s="19"/>
      <c r="V21" s="19"/>
      <c r="W21" s="19"/>
      <c r="X21" s="19"/>
      <c r="Z21" s="39"/>
      <c r="AD21" s="34"/>
    </row>
    <row r="22" spans="1:31" s="20" customFormat="1" ht="14.25" customHeight="1">
      <c r="B22" s="72" t="s">
        <v>37</v>
      </c>
      <c r="C22" s="72"/>
      <c r="D22" s="25">
        <v>4</v>
      </c>
      <c r="E22" s="19" t="s">
        <v>16</v>
      </c>
      <c r="F22" s="23"/>
      <c r="G22" s="19" t="s">
        <v>35</v>
      </c>
      <c r="H22" s="23"/>
      <c r="I22" s="19" t="s">
        <v>36</v>
      </c>
      <c r="J22" s="24"/>
      <c r="K22" s="19"/>
      <c r="M22" s="22"/>
      <c r="N22" s="22"/>
      <c r="O22" s="22"/>
      <c r="P22" s="22"/>
      <c r="Q22" s="22"/>
      <c r="R22" s="22"/>
      <c r="S22" s="22"/>
      <c r="V22" s="19"/>
      <c r="W22" s="19"/>
      <c r="X22" s="19"/>
      <c r="Z22" s="39"/>
      <c r="AD22" s="34"/>
    </row>
    <row r="23" spans="1:31" s="20" customFormat="1" ht="5.25" customHeight="1">
      <c r="K23" s="19"/>
      <c r="L23" s="19"/>
      <c r="M23" s="19"/>
      <c r="N23" s="19"/>
      <c r="O23" s="19"/>
      <c r="P23" s="19"/>
      <c r="Q23" s="19"/>
      <c r="V23" s="19"/>
      <c r="W23" s="19"/>
      <c r="X23" s="19"/>
      <c r="Z23" s="39"/>
      <c r="AD23" s="34"/>
    </row>
    <row r="24" spans="1:31" s="20" customFormat="1" ht="19.5" customHeight="1">
      <c r="C24" s="72" t="str">
        <f>IF(ISBLANK(D3),"",D3)</f>
        <v/>
      </c>
      <c r="D24" s="72"/>
      <c r="E24" s="72"/>
      <c r="F24" s="19" t="s">
        <v>6</v>
      </c>
      <c r="G24" s="72" t="str">
        <f>IF(ISBLANK(H3),"",H3)</f>
        <v>あああ</v>
      </c>
      <c r="H24" s="72"/>
      <c r="I24" s="72"/>
      <c r="J24" s="72"/>
      <c r="K24" s="72" t="s">
        <v>3</v>
      </c>
      <c r="L24" s="72"/>
      <c r="M24" s="72"/>
      <c r="N24" s="73"/>
      <c r="O24" s="73"/>
      <c r="P24" s="73"/>
      <c r="Q24" s="73"/>
      <c r="R24" s="73"/>
      <c r="S24" s="73"/>
      <c r="T24" s="20" t="s">
        <v>4</v>
      </c>
      <c r="V24" s="19"/>
      <c r="W24" s="19"/>
      <c r="X24" s="19"/>
      <c r="Z24" s="39"/>
      <c r="AD24" s="34"/>
    </row>
    <row r="25" spans="1:31" s="20" customFormat="1" ht="19.5" customHeight="1">
      <c r="Z25" s="39"/>
      <c r="AD25" s="34"/>
    </row>
    <row r="26" spans="1:31" s="20" customFormat="1" ht="1.9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Z26" s="39"/>
      <c r="AD26" s="34"/>
    </row>
    <row r="27" spans="1:31" s="20" customFormat="1" ht="8.4499999999999993" customHeight="1">
      <c r="Z27" s="39"/>
      <c r="AD27" s="34"/>
    </row>
    <row r="28" spans="1:31" s="2" customFormat="1" ht="19.5" customHeight="1">
      <c r="A28" s="46" t="s">
        <v>40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1"/>
      <c r="Y28" s="8"/>
      <c r="Z28" s="39"/>
      <c r="AA28" s="8"/>
      <c r="AB28" s="8"/>
      <c r="AC28" s="8"/>
      <c r="AD28" s="34"/>
      <c r="AE28" s="8"/>
    </row>
    <row r="29" spans="1:31" s="20" customFormat="1" ht="7.15" customHeight="1">
      <c r="A29" s="27"/>
      <c r="B29" s="19"/>
      <c r="C29" s="19"/>
      <c r="D29" s="1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V29" s="19"/>
      <c r="W29" s="19"/>
      <c r="X29" s="19"/>
      <c r="Y29" s="21"/>
      <c r="Z29" s="39"/>
      <c r="AA29" s="21"/>
      <c r="AB29" s="21"/>
      <c r="AC29" s="21"/>
      <c r="AD29" s="34"/>
    </row>
    <row r="30" spans="1:31" s="3" customFormat="1" ht="19.5" customHeight="1">
      <c r="A30" s="66" t="s">
        <v>41</v>
      </c>
      <c r="B30" s="66"/>
      <c r="C30" s="66"/>
      <c r="D30" s="66"/>
      <c r="E30" s="66"/>
      <c r="F30" s="66"/>
      <c r="G30" s="66"/>
      <c r="H30" s="66"/>
      <c r="I30" s="66"/>
      <c r="J30" s="66"/>
      <c r="K30" s="70" t="str">
        <f>$G$24</f>
        <v>あああ</v>
      </c>
      <c r="L30" s="70"/>
      <c r="M30" s="70"/>
      <c r="N30" s="70"/>
      <c r="O30" s="70"/>
      <c r="P30" s="70"/>
      <c r="Q30" s="33" t="s">
        <v>49</v>
      </c>
      <c r="R30" s="66" t="s">
        <v>48</v>
      </c>
      <c r="S30" s="66"/>
      <c r="T30" s="66"/>
      <c r="V30" s="2"/>
      <c r="W30" s="2"/>
      <c r="X30" s="2"/>
      <c r="Y30" s="16"/>
      <c r="Z30" s="39"/>
      <c r="AA30" s="16"/>
      <c r="AB30" s="16"/>
      <c r="AC30" s="16"/>
      <c r="AD30" s="34"/>
      <c r="AE30" s="16"/>
    </row>
    <row r="31" spans="1:31" s="3" customFormat="1" ht="15" customHeight="1">
      <c r="A31" s="43" t="s">
        <v>18</v>
      </c>
      <c r="B31" s="43"/>
      <c r="C31" s="43" t="s">
        <v>13</v>
      </c>
      <c r="D31" s="43"/>
      <c r="E31" s="43"/>
      <c r="F31" s="43"/>
      <c r="G31" s="43"/>
      <c r="H31" s="43"/>
      <c r="I31" s="43" t="s">
        <v>14</v>
      </c>
      <c r="J31" s="43"/>
      <c r="K31" s="43"/>
      <c r="L31" s="43"/>
      <c r="M31" s="43"/>
      <c r="N31" s="43"/>
      <c r="O31" s="43" t="s">
        <v>2</v>
      </c>
      <c r="P31" s="43"/>
      <c r="Q31" s="43"/>
      <c r="R31" s="43" t="s">
        <v>34</v>
      </c>
      <c r="S31" s="43"/>
      <c r="T31" s="43"/>
      <c r="V31" s="2"/>
      <c r="W31" s="2"/>
      <c r="X31" s="2"/>
      <c r="Y31" s="16"/>
      <c r="Z31" s="39"/>
      <c r="AA31" s="16"/>
      <c r="AB31" s="16"/>
      <c r="AC31" s="16"/>
      <c r="AD31" s="34"/>
      <c r="AE31" s="16"/>
    </row>
    <row r="32" spans="1:31" s="3" customFormat="1" ht="20.45" customHeight="1">
      <c r="A32" s="43" t="s">
        <v>15</v>
      </c>
      <c r="B32" s="43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18" t="s">
        <v>16</v>
      </c>
      <c r="R32" s="44"/>
      <c r="S32" s="44"/>
      <c r="T32" s="44"/>
      <c r="X32" s="2"/>
      <c r="Y32" s="16"/>
      <c r="Z32" s="39" t="str">
        <f t="shared" ref="Z32:Z48" si="2">IF(O32=9,"⑨",IF(O32=8,"⑧",IF(O32=7,"⑦",IF(O32=6,"⑥",IF(O32=5,"⑤",IF(O32=3,"③",IF(O32=2,"②",IF(O32=1,"①",""))))))))</f>
        <v/>
      </c>
      <c r="AA32" s="16"/>
      <c r="AB32" s="16"/>
      <c r="AC32" s="16"/>
      <c r="AD32" s="34" t="str">
        <f t="shared" si="1"/>
        <v/>
      </c>
      <c r="AE32" s="16"/>
    </row>
    <row r="33" spans="1:31" s="3" customFormat="1" ht="20.45" customHeight="1">
      <c r="A33" s="43">
        <v>2</v>
      </c>
      <c r="B33" s="4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8" t="s">
        <v>16</v>
      </c>
      <c r="R33" s="44"/>
      <c r="S33" s="44"/>
      <c r="T33" s="44"/>
      <c r="Y33" s="16"/>
      <c r="Z33" s="39" t="str">
        <f t="shared" si="2"/>
        <v/>
      </c>
      <c r="AA33" s="16"/>
      <c r="AB33" s="16"/>
      <c r="AC33" s="16"/>
      <c r="AD33" s="34" t="str">
        <f t="shared" si="1"/>
        <v/>
      </c>
      <c r="AE33" s="16"/>
    </row>
    <row r="34" spans="1:31" s="3" customFormat="1" ht="20.45" customHeight="1">
      <c r="A34" s="43">
        <v>3</v>
      </c>
      <c r="B34" s="4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8" t="s">
        <v>16</v>
      </c>
      <c r="R34" s="44"/>
      <c r="S34" s="44"/>
      <c r="T34" s="44"/>
      <c r="Y34" s="16"/>
      <c r="Z34" s="39" t="str">
        <f t="shared" si="2"/>
        <v/>
      </c>
      <c r="AA34" s="16"/>
      <c r="AB34" s="16"/>
      <c r="AC34" s="16"/>
      <c r="AD34" s="34" t="str">
        <f t="shared" si="1"/>
        <v/>
      </c>
      <c r="AE34" s="16"/>
    </row>
    <row r="35" spans="1:31" s="3" customFormat="1" ht="20.45" customHeight="1">
      <c r="A35" s="43">
        <v>4</v>
      </c>
      <c r="B35" s="4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8" t="s">
        <v>16</v>
      </c>
      <c r="R35" s="44"/>
      <c r="S35" s="44"/>
      <c r="T35" s="44"/>
      <c r="Y35" s="16"/>
      <c r="Z35" s="39" t="str">
        <f t="shared" si="2"/>
        <v/>
      </c>
      <c r="AA35" s="16"/>
      <c r="AB35" s="16"/>
      <c r="AC35" s="16"/>
      <c r="AD35" s="34" t="str">
        <f t="shared" si="1"/>
        <v/>
      </c>
      <c r="AE35" s="16"/>
    </row>
    <row r="36" spans="1:31" s="3" customFormat="1" ht="20.45" customHeight="1">
      <c r="A36" s="43">
        <v>5</v>
      </c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8" t="s">
        <v>16</v>
      </c>
      <c r="R36" s="44"/>
      <c r="S36" s="44"/>
      <c r="T36" s="44"/>
      <c r="Y36" s="16"/>
      <c r="Z36" s="39" t="str">
        <f t="shared" si="2"/>
        <v/>
      </c>
      <c r="AA36" s="16"/>
      <c r="AB36" s="16"/>
      <c r="AC36" s="16"/>
      <c r="AD36" s="34" t="str">
        <f t="shared" si="1"/>
        <v/>
      </c>
      <c r="AE36" s="16"/>
    </row>
    <row r="37" spans="1:31" s="3" customFormat="1" ht="20.45" customHeight="1">
      <c r="A37" s="43">
        <v>6</v>
      </c>
      <c r="B37" s="4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8" t="s">
        <v>16</v>
      </c>
      <c r="R37" s="44"/>
      <c r="S37" s="44"/>
      <c r="T37" s="44"/>
      <c r="Y37" s="16"/>
      <c r="Z37" s="39" t="str">
        <f t="shared" si="2"/>
        <v/>
      </c>
      <c r="AA37" s="16"/>
      <c r="AB37" s="16"/>
      <c r="AC37" s="16"/>
      <c r="AD37" s="34" t="str">
        <f t="shared" si="1"/>
        <v/>
      </c>
      <c r="AE37" s="16"/>
    </row>
    <row r="38" spans="1:31" s="3" customFormat="1" ht="20.45" customHeight="1">
      <c r="A38" s="43">
        <v>7</v>
      </c>
      <c r="B38" s="43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8" t="s">
        <v>16</v>
      </c>
      <c r="R38" s="44"/>
      <c r="S38" s="44"/>
      <c r="T38" s="44"/>
      <c r="Y38" s="16"/>
      <c r="Z38" s="39" t="str">
        <f t="shared" si="2"/>
        <v/>
      </c>
      <c r="AA38" s="16"/>
      <c r="AB38" s="16"/>
      <c r="AC38" s="16"/>
      <c r="AD38" s="34" t="str">
        <f t="shared" si="1"/>
        <v/>
      </c>
      <c r="AE38" s="16"/>
    </row>
    <row r="39" spans="1:31" s="3" customFormat="1" ht="7.5" customHeight="1">
      <c r="Y39" s="16"/>
      <c r="Z39" s="39"/>
      <c r="AA39" s="16"/>
      <c r="AB39" s="16"/>
      <c r="AC39" s="16"/>
      <c r="AD39" s="34"/>
      <c r="AE39" s="16"/>
    </row>
    <row r="40" spans="1:31" s="3" customFormat="1" ht="19.5" customHeight="1">
      <c r="A40" s="66" t="s">
        <v>41</v>
      </c>
      <c r="B40" s="66"/>
      <c r="C40" s="66"/>
      <c r="D40" s="66"/>
      <c r="E40" s="66"/>
      <c r="F40" s="66"/>
      <c r="G40" s="66"/>
      <c r="H40" s="66"/>
      <c r="I40" s="66"/>
      <c r="J40" s="66"/>
      <c r="K40" s="70" t="str">
        <f>$G$24</f>
        <v>あああ</v>
      </c>
      <c r="L40" s="70"/>
      <c r="M40" s="70"/>
      <c r="N40" s="70"/>
      <c r="O40" s="70"/>
      <c r="P40" s="70"/>
      <c r="Q40" s="33" t="s">
        <v>51</v>
      </c>
      <c r="R40" s="66" t="s">
        <v>48</v>
      </c>
      <c r="S40" s="66"/>
      <c r="T40" s="66"/>
      <c r="V40" s="2"/>
      <c r="W40" s="2"/>
      <c r="X40" s="2"/>
      <c r="Y40" s="16"/>
      <c r="Z40" s="39"/>
      <c r="AA40" s="16"/>
      <c r="AB40" s="16"/>
      <c r="AC40" s="16"/>
      <c r="AD40" s="34"/>
      <c r="AE40" s="16"/>
    </row>
    <row r="41" spans="1:31" s="3" customFormat="1" ht="15" customHeight="1">
      <c r="A41" s="43" t="s">
        <v>18</v>
      </c>
      <c r="B41" s="43"/>
      <c r="C41" s="43" t="s">
        <v>13</v>
      </c>
      <c r="D41" s="43"/>
      <c r="E41" s="43"/>
      <c r="F41" s="43"/>
      <c r="G41" s="43"/>
      <c r="H41" s="43"/>
      <c r="I41" s="43" t="s">
        <v>14</v>
      </c>
      <c r="J41" s="43"/>
      <c r="K41" s="43"/>
      <c r="L41" s="43"/>
      <c r="M41" s="43"/>
      <c r="N41" s="43"/>
      <c r="O41" s="43" t="s">
        <v>2</v>
      </c>
      <c r="P41" s="43"/>
      <c r="Q41" s="43"/>
      <c r="R41" s="43" t="s">
        <v>34</v>
      </c>
      <c r="S41" s="43"/>
      <c r="T41" s="43"/>
      <c r="V41" s="2"/>
      <c r="W41" s="2"/>
      <c r="X41" s="2"/>
      <c r="Y41" s="16"/>
      <c r="Z41" s="39"/>
      <c r="AA41" s="16"/>
      <c r="AB41" s="16"/>
      <c r="AC41" s="16"/>
      <c r="AD41" s="34"/>
      <c r="AE41" s="16"/>
    </row>
    <row r="42" spans="1:31" s="3" customFormat="1" ht="20.45" customHeight="1">
      <c r="A42" s="43" t="s">
        <v>15</v>
      </c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8" t="s">
        <v>16</v>
      </c>
      <c r="R42" s="44"/>
      <c r="S42" s="44"/>
      <c r="T42" s="44"/>
      <c r="X42" s="2"/>
      <c r="Y42" s="16"/>
      <c r="Z42" s="39" t="str">
        <f t="shared" si="2"/>
        <v/>
      </c>
      <c r="AA42" s="16"/>
      <c r="AB42" s="16"/>
      <c r="AC42" s="16"/>
      <c r="AD42" s="34" t="str">
        <f t="shared" si="1"/>
        <v/>
      </c>
      <c r="AE42" s="16"/>
    </row>
    <row r="43" spans="1:31" s="3" customFormat="1" ht="20.45" customHeight="1">
      <c r="A43" s="43">
        <v>2</v>
      </c>
      <c r="B43" s="4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18" t="s">
        <v>16</v>
      </c>
      <c r="R43" s="44"/>
      <c r="S43" s="44"/>
      <c r="T43" s="44"/>
      <c r="Y43" s="16"/>
      <c r="Z43" s="39" t="str">
        <f t="shared" si="2"/>
        <v/>
      </c>
      <c r="AA43" s="16"/>
      <c r="AB43" s="16"/>
      <c r="AC43" s="16"/>
      <c r="AD43" s="34" t="str">
        <f t="shared" si="1"/>
        <v/>
      </c>
      <c r="AE43" s="16"/>
    </row>
    <row r="44" spans="1:31" s="3" customFormat="1" ht="20.45" customHeight="1">
      <c r="A44" s="43">
        <v>3</v>
      </c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8" t="s">
        <v>16</v>
      </c>
      <c r="R44" s="44"/>
      <c r="S44" s="44"/>
      <c r="T44" s="44"/>
      <c r="Y44" s="16"/>
      <c r="Z44" s="39" t="str">
        <f t="shared" si="2"/>
        <v/>
      </c>
      <c r="AA44" s="16"/>
      <c r="AB44" s="16"/>
      <c r="AC44" s="16"/>
      <c r="AD44" s="34" t="str">
        <f t="shared" si="1"/>
        <v/>
      </c>
      <c r="AE44" s="16"/>
    </row>
    <row r="45" spans="1:31" s="3" customFormat="1" ht="20.45" customHeight="1">
      <c r="A45" s="43">
        <v>4</v>
      </c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8" t="s">
        <v>16</v>
      </c>
      <c r="R45" s="44"/>
      <c r="S45" s="44"/>
      <c r="T45" s="44"/>
      <c r="Y45" s="16"/>
      <c r="Z45" s="39" t="str">
        <f t="shared" si="2"/>
        <v/>
      </c>
      <c r="AA45" s="16"/>
      <c r="AB45" s="16"/>
      <c r="AC45" s="16"/>
      <c r="AD45" s="34" t="str">
        <f t="shared" si="1"/>
        <v/>
      </c>
      <c r="AE45" s="16"/>
    </row>
    <row r="46" spans="1:31" s="3" customFormat="1" ht="20.45" customHeight="1">
      <c r="A46" s="43">
        <v>5</v>
      </c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18" t="s">
        <v>16</v>
      </c>
      <c r="R46" s="44"/>
      <c r="S46" s="44"/>
      <c r="T46" s="44"/>
      <c r="Y46" s="16"/>
      <c r="Z46" s="39" t="str">
        <f t="shared" si="2"/>
        <v/>
      </c>
      <c r="AA46" s="16"/>
      <c r="AB46" s="16"/>
      <c r="AC46" s="16"/>
      <c r="AD46" s="34" t="str">
        <f t="shared" si="1"/>
        <v/>
      </c>
      <c r="AE46" s="16"/>
    </row>
    <row r="47" spans="1:31" s="3" customFormat="1" ht="20.45" customHeight="1">
      <c r="A47" s="43">
        <v>6</v>
      </c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8" t="s">
        <v>16</v>
      </c>
      <c r="R47" s="44"/>
      <c r="S47" s="44"/>
      <c r="T47" s="44"/>
      <c r="Y47" s="16"/>
      <c r="Z47" s="39" t="str">
        <f t="shared" si="2"/>
        <v/>
      </c>
      <c r="AA47" s="16"/>
      <c r="AB47" s="16"/>
      <c r="AC47" s="16"/>
      <c r="AD47" s="34" t="str">
        <f t="shared" si="1"/>
        <v/>
      </c>
      <c r="AE47" s="16"/>
    </row>
    <row r="48" spans="1:31" s="3" customFormat="1" ht="20.45" customHeight="1">
      <c r="A48" s="43">
        <v>7</v>
      </c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18" t="s">
        <v>16</v>
      </c>
      <c r="R48" s="44"/>
      <c r="S48" s="44"/>
      <c r="T48" s="44"/>
      <c r="Y48" s="16"/>
      <c r="Z48" s="39" t="str">
        <f t="shared" si="2"/>
        <v/>
      </c>
      <c r="AA48" s="16"/>
      <c r="AB48" s="16"/>
      <c r="AC48" s="16"/>
      <c r="AD48" s="34" t="str">
        <f t="shared" si="1"/>
        <v/>
      </c>
      <c r="AE48" s="16"/>
    </row>
    <row r="49" spans="1:31" s="3" customFormat="1" ht="6" customHeight="1">
      <c r="A49" s="7"/>
      <c r="B49" s="2"/>
      <c r="C49" s="2"/>
      <c r="D49" s="2"/>
      <c r="V49" s="2"/>
      <c r="W49" s="2"/>
      <c r="X49" s="2"/>
      <c r="Y49" s="16"/>
      <c r="Z49" s="39"/>
      <c r="AA49" s="16"/>
      <c r="AB49" s="16"/>
      <c r="AC49" s="16"/>
      <c r="AD49" s="34"/>
      <c r="AE49" s="16"/>
    </row>
    <row r="50" spans="1:31" ht="5.25" customHeight="1">
      <c r="A50" s="6"/>
      <c r="B50" s="6"/>
      <c r="C50" s="6"/>
      <c r="D50" s="6"/>
      <c r="E50" s="17"/>
      <c r="F50" s="17"/>
      <c r="G50" s="17"/>
      <c r="H50" s="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60" spans="1:31" ht="34.5" customHeight="1">
      <c r="Y60" s="10"/>
      <c r="Z60" s="38"/>
      <c r="AA60" s="8"/>
      <c r="AB60" s="8"/>
      <c r="AC60" s="8"/>
      <c r="AD60" s="42"/>
      <c r="AE60" s="12"/>
    </row>
    <row r="61" spans="1:31" ht="34.5" customHeight="1">
      <c r="Y61" s="10"/>
      <c r="Z61" s="38"/>
      <c r="AA61" s="8"/>
      <c r="AB61" s="8"/>
      <c r="AC61" s="8"/>
      <c r="AD61" s="42"/>
      <c r="AE61" s="12"/>
    </row>
    <row r="62" spans="1:31" ht="34.5" customHeight="1">
      <c r="Y62" s="10"/>
      <c r="Z62" s="38"/>
      <c r="AA62" s="8"/>
      <c r="AB62" s="8"/>
      <c r="AC62" s="8"/>
      <c r="AD62" s="42"/>
      <c r="AE62" s="12"/>
    </row>
    <row r="63" spans="1:31" ht="34.5" customHeight="1">
      <c r="Y63" s="10"/>
      <c r="Z63" s="38"/>
      <c r="AA63" s="8"/>
      <c r="AB63" s="8"/>
      <c r="AC63" s="8"/>
      <c r="AD63" s="42"/>
      <c r="AE63" s="12"/>
    </row>
    <row r="64" spans="1:31" ht="34.5" customHeight="1">
      <c r="Y64" s="10"/>
      <c r="Z64" s="38"/>
      <c r="AA64" s="8" t="e">
        <f>VLOOKUP(#REF!,#REF!,2)</f>
        <v>#REF!</v>
      </c>
      <c r="AB64" s="8"/>
      <c r="AC64" s="8"/>
      <c r="AD64" s="42"/>
      <c r="AE64" s="12"/>
    </row>
    <row r="65" spans="25:31" ht="34.5" customHeight="1">
      <c r="Y65" s="10"/>
      <c r="Z65" s="38"/>
      <c r="AA65" s="8" t="e">
        <f>VLOOKUP(#REF!,#REF!,2)</f>
        <v>#REF!</v>
      </c>
      <c r="AB65" s="8"/>
      <c r="AC65" s="8"/>
      <c r="AD65" s="42"/>
      <c r="AE65" s="12"/>
    </row>
    <row r="66" spans="25:31" ht="34.5" customHeight="1">
      <c r="Y66" s="8"/>
      <c r="Z66" s="36"/>
      <c r="AA66" s="10"/>
      <c r="AB66" s="10"/>
      <c r="AC66" s="10"/>
      <c r="AD66" s="41"/>
      <c r="AE66" s="10"/>
    </row>
  </sheetData>
  <mergeCells count="160">
    <mergeCell ref="A47:B47"/>
    <mergeCell ref="C47:H47"/>
    <mergeCell ref="I47:N47"/>
    <mergeCell ref="O47:P47"/>
    <mergeCell ref="R47:T47"/>
    <mergeCell ref="A48:B48"/>
    <mergeCell ref="C48:H48"/>
    <mergeCell ref="I48:N48"/>
    <mergeCell ref="O48:P48"/>
    <mergeCell ref="R48:T48"/>
    <mergeCell ref="A45:B45"/>
    <mergeCell ref="C45:H45"/>
    <mergeCell ref="I45:N45"/>
    <mergeCell ref="O45:P45"/>
    <mergeCell ref="R45:T45"/>
    <mergeCell ref="A46:B46"/>
    <mergeCell ref="C46:H46"/>
    <mergeCell ref="I46:N46"/>
    <mergeCell ref="O46:P46"/>
    <mergeCell ref="R46:T46"/>
    <mergeCell ref="A43:B43"/>
    <mergeCell ref="C43:H43"/>
    <mergeCell ref="I43:N43"/>
    <mergeCell ref="O43:P43"/>
    <mergeCell ref="R43:T43"/>
    <mergeCell ref="A44:B44"/>
    <mergeCell ref="C44:H44"/>
    <mergeCell ref="I44:N44"/>
    <mergeCell ref="O44:P44"/>
    <mergeCell ref="R44:T44"/>
    <mergeCell ref="A41:B41"/>
    <mergeCell ref="C41:H41"/>
    <mergeCell ref="I41:N41"/>
    <mergeCell ref="O41:Q41"/>
    <mergeCell ref="R41:T41"/>
    <mergeCell ref="A42:B42"/>
    <mergeCell ref="C42:H42"/>
    <mergeCell ref="I42:N42"/>
    <mergeCell ref="O42:P42"/>
    <mergeCell ref="R42:T42"/>
    <mergeCell ref="A40:J40"/>
    <mergeCell ref="K40:P40"/>
    <mergeCell ref="A37:B37"/>
    <mergeCell ref="C37:H37"/>
    <mergeCell ref="I37:N37"/>
    <mergeCell ref="O37:P37"/>
    <mergeCell ref="R37:T37"/>
    <mergeCell ref="A38:B38"/>
    <mergeCell ref="C38:H38"/>
    <mergeCell ref="I38:N38"/>
    <mergeCell ref="O38:P38"/>
    <mergeCell ref="R38:T38"/>
    <mergeCell ref="R40:T40"/>
    <mergeCell ref="A35:B35"/>
    <mergeCell ref="C35:H35"/>
    <mergeCell ref="I35:N35"/>
    <mergeCell ref="O35:P35"/>
    <mergeCell ref="R35:T35"/>
    <mergeCell ref="A36:B36"/>
    <mergeCell ref="C36:H36"/>
    <mergeCell ref="I36:N36"/>
    <mergeCell ref="O36:P36"/>
    <mergeCell ref="R36:T36"/>
    <mergeCell ref="A33:B33"/>
    <mergeCell ref="C33:H33"/>
    <mergeCell ref="I33:N33"/>
    <mergeCell ref="O33:P33"/>
    <mergeCell ref="R33:T33"/>
    <mergeCell ref="A34:B34"/>
    <mergeCell ref="C34:H34"/>
    <mergeCell ref="I34:N34"/>
    <mergeCell ref="O34:P34"/>
    <mergeCell ref="R34:T34"/>
    <mergeCell ref="A31:B31"/>
    <mergeCell ref="C31:H31"/>
    <mergeCell ref="I31:N31"/>
    <mergeCell ref="O31:Q31"/>
    <mergeCell ref="R31:T31"/>
    <mergeCell ref="A32:B32"/>
    <mergeCell ref="C32:H32"/>
    <mergeCell ref="I32:N32"/>
    <mergeCell ref="O32:P32"/>
    <mergeCell ref="R32:T32"/>
    <mergeCell ref="A30:J30"/>
    <mergeCell ref="K30:P30"/>
    <mergeCell ref="A20:T20"/>
    <mergeCell ref="C24:E24"/>
    <mergeCell ref="G24:J24"/>
    <mergeCell ref="K24:M24"/>
    <mergeCell ref="N24:S24"/>
    <mergeCell ref="B22:C22"/>
    <mergeCell ref="A28:T28"/>
    <mergeCell ref="R30:T30"/>
    <mergeCell ref="A18:B18"/>
    <mergeCell ref="A16:B16"/>
    <mergeCell ref="A11:B11"/>
    <mergeCell ref="C11:H11"/>
    <mergeCell ref="I11:N11"/>
    <mergeCell ref="R15:T15"/>
    <mergeCell ref="C16:H16"/>
    <mergeCell ref="I16:N16"/>
    <mergeCell ref="O16:P16"/>
    <mergeCell ref="R16:T16"/>
    <mergeCell ref="C17:H17"/>
    <mergeCell ref="I17:N17"/>
    <mergeCell ref="O17:P17"/>
    <mergeCell ref="R17:T17"/>
    <mergeCell ref="O18:P18"/>
    <mergeCell ref="R18:T18"/>
    <mergeCell ref="I15:N15"/>
    <mergeCell ref="O11:Q11"/>
    <mergeCell ref="O12:P12"/>
    <mergeCell ref="O15:P15"/>
    <mergeCell ref="C18:H18"/>
    <mergeCell ref="I18:N18"/>
    <mergeCell ref="B4:C4"/>
    <mergeCell ref="A12:B12"/>
    <mergeCell ref="A13:B13"/>
    <mergeCell ref="D4:J4"/>
    <mergeCell ref="K4:L4"/>
    <mergeCell ref="K6:M6"/>
    <mergeCell ref="A7:C7"/>
    <mergeCell ref="D7:L7"/>
    <mergeCell ref="M7:N7"/>
    <mergeCell ref="A10:P10"/>
    <mergeCell ref="O7:T7"/>
    <mergeCell ref="R10:T10"/>
    <mergeCell ref="A1:T1"/>
    <mergeCell ref="R11:T11"/>
    <mergeCell ref="A3:C3"/>
    <mergeCell ref="D3:F3"/>
    <mergeCell ref="H3:K3"/>
    <mergeCell ref="N3:O3"/>
    <mergeCell ref="P3:T3"/>
    <mergeCell ref="A15:B15"/>
    <mergeCell ref="L3:M3"/>
    <mergeCell ref="K5:L5"/>
    <mergeCell ref="M5:N5"/>
    <mergeCell ref="P5:Q5"/>
    <mergeCell ref="S5:T5"/>
    <mergeCell ref="C12:H12"/>
    <mergeCell ref="I12:N12"/>
    <mergeCell ref="M4:T4"/>
    <mergeCell ref="B5:C5"/>
    <mergeCell ref="D5:J5"/>
    <mergeCell ref="A6:C6"/>
    <mergeCell ref="C14:H14"/>
    <mergeCell ref="I14:N14"/>
    <mergeCell ref="O14:P14"/>
    <mergeCell ref="D6:J6"/>
    <mergeCell ref="A4:A5"/>
    <mergeCell ref="A17:B17"/>
    <mergeCell ref="R14:T14"/>
    <mergeCell ref="A14:B14"/>
    <mergeCell ref="R12:T12"/>
    <mergeCell ref="C13:H13"/>
    <mergeCell ref="I13:N13"/>
    <mergeCell ref="O13:P13"/>
    <mergeCell ref="R13:T13"/>
    <mergeCell ref="C15:H15"/>
  </mergeCells>
  <phoneticPr fontId="2"/>
  <dataValidations count="5">
    <dataValidation type="list" errorStyle="warning" allowBlank="1" showInputMessage="1" showErrorMessage="1" sqref="D3:F3">
      <formula1>$AD$3:$AD$9</formula1>
    </dataValidation>
    <dataValidation type="list" errorStyle="warning" allowBlank="1" showInputMessage="1" showErrorMessage="1" sqref="K6:M6">
      <formula1>$AE$3:$AE$5</formula1>
    </dataValidation>
    <dataValidation type="list" errorStyle="warning" allowBlank="1" showInputMessage="1" showErrorMessage="1" sqref="P3:T3">
      <formula1>$Z$3:$Z$4</formula1>
    </dataValidation>
    <dataValidation type="list" errorStyle="warning" allowBlank="1" showInputMessage="1" showErrorMessage="1" sqref="E50">
      <formula1>$AC$2:$AC$11</formula1>
    </dataValidation>
    <dataValidation type="list" errorStyle="warning" allowBlank="1" showInputMessage="1" showErrorMessage="1" sqref="O12:P18 O32:P38 O42:P48">
      <formula1>$Y$3:$Y$10</formula1>
    </dataValidation>
  </dataValidations>
  <printOptions horizontalCentered="1" verticalCentered="1"/>
  <pageMargins left="0.78740157480314965" right="0.78740157480314965" top="0.39370078740157483" bottom="0" header="0" footer="0"/>
  <pageSetup paperSize="9" scale="103" orientation="portrait" blackAndWhite="1" verticalDpi="400" r:id="rId1"/>
  <headerFooter alignWithMargins="0"/>
  <rowBreaks count="1" manualBreakCount="1">
    <brk id="49" max="19" man="1"/>
  </rowBreaks>
  <colBreaks count="1" manualBreakCount="1">
    <brk id="20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160" zoomScaleNormal="160" workbookViewId="0">
      <selection activeCell="I14" sqref="I14"/>
    </sheetView>
  </sheetViews>
  <sheetFormatPr defaultColWidth="9" defaultRowHeight="12"/>
  <cols>
    <col min="1" max="1" width="5.625" style="29" customWidth="1"/>
    <col min="2" max="8" width="6.75" style="29" customWidth="1"/>
    <col min="9" max="12" width="6.75" style="28" customWidth="1"/>
    <col min="13" max="16384" width="9" style="28"/>
  </cols>
  <sheetData>
    <row r="1" spans="1:12">
      <c r="A1" s="29" t="s">
        <v>47</v>
      </c>
      <c r="B1" s="32" t="str">
        <f>CONCATENATE('申込書 '!H3,'申込書 '!Q10)</f>
        <v>あああA</v>
      </c>
      <c r="C1" s="31">
        <f>'申込書 '!P11</f>
        <v>0</v>
      </c>
      <c r="D1" s="31"/>
      <c r="E1" s="31"/>
      <c r="F1" s="31"/>
      <c r="G1" s="31"/>
      <c r="H1" s="31"/>
    </row>
    <row r="2" spans="1:12">
      <c r="A2" s="29" t="s">
        <v>46</v>
      </c>
      <c r="B2" s="31" t="str">
        <f>'申込書 '!D5</f>
        <v>いいい</v>
      </c>
      <c r="C2" s="31"/>
      <c r="D2" s="31"/>
      <c r="E2" s="31"/>
      <c r="F2" s="31"/>
      <c r="G2" s="31"/>
      <c r="H2" s="31"/>
    </row>
    <row r="3" spans="1:12">
      <c r="A3" s="29" t="s">
        <v>45</v>
      </c>
      <c r="B3" s="31" t="str">
        <f>'申込書 '!D6</f>
        <v>ううう</v>
      </c>
      <c r="C3" s="31"/>
      <c r="D3" s="31"/>
      <c r="E3" s="31"/>
      <c r="F3" s="31"/>
      <c r="G3" s="31"/>
      <c r="H3" s="31"/>
    </row>
    <row r="4" spans="1:12">
      <c r="A4" s="29" t="s">
        <v>44</v>
      </c>
      <c r="B4" s="31" t="str">
        <f>'申込書 '!AD12</f>
        <v/>
      </c>
      <c r="C4" s="31" t="str">
        <f>'申込書 '!AD13</f>
        <v/>
      </c>
      <c r="D4" s="31" t="str">
        <f>'申込書 '!AD14</f>
        <v/>
      </c>
      <c r="E4" s="31" t="str">
        <f>'申込書 '!AD15</f>
        <v/>
      </c>
      <c r="F4" s="31" t="str">
        <f>'申込書 '!AD16</f>
        <v/>
      </c>
      <c r="G4" s="31" t="str">
        <f>'申込書 '!AD17</f>
        <v/>
      </c>
      <c r="H4" s="31" t="str">
        <f>'申込書 '!AD18</f>
        <v/>
      </c>
      <c r="L4" s="29"/>
    </row>
    <row r="5" spans="1:12">
      <c r="A5" s="29" t="s">
        <v>43</v>
      </c>
      <c r="B5" s="30">
        <f>'申込書 '!I12</f>
        <v>0</v>
      </c>
      <c r="C5" s="30">
        <f>'申込書 '!I13</f>
        <v>0</v>
      </c>
      <c r="D5" s="30">
        <f>'申込書 '!I14</f>
        <v>0</v>
      </c>
      <c r="E5" s="30">
        <f>'申込書 '!I13</f>
        <v>0</v>
      </c>
      <c r="F5" s="30">
        <f>'申込書 '!I14</f>
        <v>0</v>
      </c>
      <c r="G5" s="30">
        <f>'申込書 '!I15</f>
        <v>0</v>
      </c>
      <c r="H5" s="30">
        <f>'申込書 '!I16</f>
        <v>0</v>
      </c>
    </row>
    <row r="6" spans="1:12">
      <c r="A6" s="29" t="s">
        <v>47</v>
      </c>
      <c r="B6" s="32" t="str">
        <f>CONCATENATE('申込書 '!H$3,'申込書 '!Q30)</f>
        <v>あああB</v>
      </c>
      <c r="C6" s="31">
        <f>'申込書 '!P21</f>
        <v>0</v>
      </c>
      <c r="D6" s="31"/>
      <c r="E6" s="31"/>
      <c r="F6" s="31"/>
      <c r="G6" s="31"/>
      <c r="H6" s="31"/>
    </row>
    <row r="7" spans="1:12">
      <c r="A7" s="29" t="s">
        <v>46</v>
      </c>
      <c r="B7" s="31" t="str">
        <f>B$2</f>
        <v>いいい</v>
      </c>
      <c r="C7" s="31"/>
      <c r="D7" s="31"/>
      <c r="E7" s="31"/>
      <c r="F7" s="31"/>
      <c r="G7" s="31"/>
      <c r="H7" s="31"/>
    </row>
    <row r="8" spans="1:12">
      <c r="A8" s="29" t="s">
        <v>45</v>
      </c>
      <c r="B8" s="31" t="str">
        <f>B$3</f>
        <v>ううう</v>
      </c>
      <c r="C8" s="31"/>
      <c r="D8" s="31"/>
      <c r="E8" s="31"/>
      <c r="F8" s="31"/>
      <c r="G8" s="31"/>
      <c r="H8" s="31"/>
    </row>
    <row r="9" spans="1:12">
      <c r="A9" s="29" t="s">
        <v>44</v>
      </c>
      <c r="B9" s="31" t="str">
        <f>'申込書 '!AD32</f>
        <v/>
      </c>
      <c r="C9" s="31" t="str">
        <f>'申込書 '!AD33</f>
        <v/>
      </c>
      <c r="D9" s="31" t="str">
        <f>'申込書 '!AD34</f>
        <v/>
      </c>
      <c r="E9" s="31" t="str">
        <f>'申込書 '!AD35</f>
        <v/>
      </c>
      <c r="F9" s="31" t="str">
        <f>'申込書 '!AD36</f>
        <v/>
      </c>
      <c r="G9" s="31" t="str">
        <f>'申込書 '!AD37</f>
        <v/>
      </c>
      <c r="H9" s="31" t="str">
        <f>'申込書 '!AD38</f>
        <v/>
      </c>
    </row>
    <row r="10" spans="1:12">
      <c r="A10" s="29" t="s">
        <v>43</v>
      </c>
      <c r="B10" s="30">
        <f>'申込書 '!I32</f>
        <v>0</v>
      </c>
      <c r="C10" s="30">
        <f>'申込書 '!I33</f>
        <v>0</v>
      </c>
      <c r="D10" s="30">
        <f>'申込書 '!I34</f>
        <v>0</v>
      </c>
      <c r="E10" s="30">
        <f>'申込書 '!I35</f>
        <v>0</v>
      </c>
      <c r="F10" s="30">
        <f>'申込書 '!I36</f>
        <v>0</v>
      </c>
      <c r="G10" s="30">
        <f>'申込書 '!I37</f>
        <v>0</v>
      </c>
      <c r="H10" s="30">
        <f>'申込書 '!I38</f>
        <v>0</v>
      </c>
    </row>
    <row r="11" spans="1:12">
      <c r="A11" s="29" t="s">
        <v>47</v>
      </c>
      <c r="B11" s="32" t="str">
        <f>CONCATENATE('申込書 '!H$3,'申込書 '!Q40)</f>
        <v>あああＣ</v>
      </c>
      <c r="C11" s="31">
        <f>'申込書 '!P19</f>
        <v>0</v>
      </c>
      <c r="D11" s="31"/>
      <c r="E11" s="31"/>
      <c r="F11" s="31"/>
      <c r="G11" s="31"/>
      <c r="H11" s="31"/>
    </row>
    <row r="12" spans="1:12">
      <c r="A12" s="29" t="s">
        <v>46</v>
      </c>
      <c r="B12" s="31" t="str">
        <f>B$2</f>
        <v>いいい</v>
      </c>
      <c r="C12" s="31"/>
      <c r="D12" s="31"/>
      <c r="E12" s="31"/>
      <c r="F12" s="31"/>
      <c r="G12" s="31"/>
      <c r="H12" s="31"/>
    </row>
    <row r="13" spans="1:12">
      <c r="A13" s="29" t="s">
        <v>45</v>
      </c>
      <c r="B13" s="31" t="str">
        <f>B$3</f>
        <v>ううう</v>
      </c>
      <c r="C13" s="31"/>
      <c r="D13" s="31"/>
      <c r="E13" s="31"/>
      <c r="F13" s="31"/>
      <c r="G13" s="31"/>
      <c r="H13" s="31"/>
    </row>
    <row r="14" spans="1:12">
      <c r="A14" s="29" t="s">
        <v>44</v>
      </c>
      <c r="B14" s="31" t="str">
        <f>'申込書 '!AD42</f>
        <v/>
      </c>
      <c r="C14" s="31" t="str">
        <f>'申込書 '!AD43</f>
        <v/>
      </c>
      <c r="D14" s="31" t="str">
        <f>'申込書 '!AD44</f>
        <v/>
      </c>
      <c r="E14" s="31" t="str">
        <f>'申込書 '!AD45</f>
        <v/>
      </c>
      <c r="F14" s="31" t="str">
        <f>'申込書 '!AD46</f>
        <v/>
      </c>
      <c r="G14" s="31" t="str">
        <f>'申込書 '!AD42</f>
        <v/>
      </c>
      <c r="H14" s="31" t="str">
        <f>'申込書 '!AD43</f>
        <v/>
      </c>
    </row>
    <row r="15" spans="1:12">
      <c r="A15" s="29" t="s">
        <v>43</v>
      </c>
      <c r="B15" s="30">
        <f>'申込書 '!I42</f>
        <v>0</v>
      </c>
      <c r="C15" s="30">
        <f>'申込書 '!I43</f>
        <v>0</v>
      </c>
      <c r="D15" s="30">
        <f>'申込書 '!I44</f>
        <v>0</v>
      </c>
      <c r="E15" s="30">
        <f>'申込書 '!I45</f>
        <v>0</v>
      </c>
      <c r="F15" s="30">
        <f>'申込書 '!I46</f>
        <v>0</v>
      </c>
      <c r="G15" s="30">
        <f>'申込書 '!I42</f>
        <v>0</v>
      </c>
      <c r="H15" s="30">
        <f>'申込書 '!I43</f>
        <v>0</v>
      </c>
    </row>
    <row r="20" spans="2:8">
      <c r="B20" s="28"/>
      <c r="C20" s="28"/>
      <c r="D20" s="28"/>
      <c r="E20" s="28"/>
      <c r="F20" s="28"/>
      <c r="G20" s="28"/>
      <c r="H20" s="28"/>
    </row>
    <row r="25" spans="2:8">
      <c r="B25" s="28"/>
      <c r="C25" s="28"/>
      <c r="D25" s="28"/>
      <c r="E25" s="28"/>
      <c r="F25" s="28"/>
      <c r="G25" s="28"/>
      <c r="H25" s="28"/>
    </row>
    <row r="30" spans="2:8">
      <c r="B30" s="28"/>
      <c r="C30" s="28"/>
      <c r="D30" s="28"/>
      <c r="E30" s="28"/>
      <c r="F30" s="28"/>
      <c r="G30" s="28"/>
      <c r="H30" s="28"/>
    </row>
    <row r="35" spans="2:8">
      <c r="B35" s="28"/>
      <c r="C35" s="28"/>
      <c r="D35" s="28"/>
      <c r="E35" s="28"/>
      <c r="F35" s="28"/>
      <c r="G35" s="28"/>
      <c r="H35" s="28"/>
    </row>
  </sheetData>
  <sheetProtection selectLockedCells="1" selectUnlockedCells="1"/>
  <phoneticPr fontId="1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 </vt:lpstr>
      <vt:lpstr>･</vt:lpstr>
      <vt:lpstr>Sheet1</vt:lpstr>
      <vt:lpstr>'申込書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Kataoka</dc:creator>
  <cp:lastModifiedBy>野村 千加子</cp:lastModifiedBy>
  <cp:lastPrinted>2022-08-27T03:45:29Z</cp:lastPrinted>
  <dcterms:created xsi:type="dcterms:W3CDTF">2010-02-22T03:46:29Z</dcterms:created>
  <dcterms:modified xsi:type="dcterms:W3CDTF">2022-08-31T06:13:48Z</dcterms:modified>
</cp:coreProperties>
</file>